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C6792F25-8467-4A2D-80D9-9DC467971233}"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<sst xmlns="http://schemas.openxmlformats.org/spreadsheetml/2006/main" count="2502" uniqueCount="914">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</sst>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869</v>
      </c>
      <c r="B10" s="182"/>
      <c r="C10" s="128" t="str">
        <f>VLOOKUP(A10,Listado!1:1048576,5,0)</f>
        <v>G. PROYECTOS DE EDIFICACIÓN</v>
      </c>
      <c r="D10" s="128"/>
      <c r="E10" s="128"/>
      <c r="F10" s="128"/>
      <c r="G10" s="128" t="str">
        <f>VLOOKUP(A10,Listado!1:1048576,6,0)</f>
        <v>Técnico/a 3</v>
      </c>
      <c r="H10" s="128"/>
      <c r="I10" s="175" t="str">
        <f>VLOOKUP(A10,Listado!1:1048576,9,0)</f>
        <v>Técnico/a en redacción de proyectos de arquitectura y edificación ferroviaria</v>
      </c>
      <c r="J10" s="176"/>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Conocimientos en metodología BIM</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VTvyi32w21tZBO2gwv0LCpOOwG+naHgyQ8GdkFkUUahhvIuUcxjVrZ0uWlsw0N6tMo0zSD2l6GZXCS2REJPYxg==" saltValue="BZpkVGoZLLu7pzXSa5Ssm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2023-07-10T17:24:02Z</dcterms:modified>
</cp:coreProperties>
</file>